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F13" i="1"/>
  <c r="F15" i="1"/>
  <c r="F16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<sst xmlns="http://schemas.openxmlformats.org/spreadsheetml/2006/main" count="34" uniqueCount="34">
  <si>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</si>
  <si>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</si>
  <si>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</si>
  <si>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</si>
  <si>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</si>
  <si>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</si>
  <si>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</si>
  <si>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</si>
  <si>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</si>
  <si>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</si>
  <si>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</si>
  <si>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</si>
  <si>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</si>
  <si>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</si>
  <si>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Отд./корп</t>
  </si>
  <si>
    <t>хлеб бел.</t>
  </si>
  <si>
    <t>№ рец.</t>
  </si>
  <si>
    <t>Выход, г</t>
  </si>
  <si>
    <t>пром</t>
  </si>
  <si>
    <t>закуска</t>
  </si>
  <si>
    <t xml:space="preserve">Хлеб пшеничный </t>
  </si>
  <si>
    <t>Макаронные изделия отварные</t>
  </si>
  <si>
    <t>150</t>
  </si>
  <si>
    <t>54-1г-2020</t>
  </si>
  <si>
    <t>100</t>
  </si>
  <si>
    <t>Суп овощной</t>
  </si>
  <si>
    <t>Бедро куриное  отварное</t>
  </si>
  <si>
    <t>Компот из свежих яблок</t>
  </si>
  <si>
    <t>десятый</t>
  </si>
  <si>
    <t>Икра свекольная</t>
  </si>
  <si>
    <t>132,3</t>
  </si>
  <si>
    <t>неделя: вторая</t>
  </si>
  <si>
    <t>напиток</t>
  </si>
  <si>
    <t>МБОУ Большебаяновская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</si>
</sst>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6" xfId="0" applyFont="1" applyBorder="1"/>
    <xf numFmtId="0" fontId="0" fillId="2" borderId="6" xfId="0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2" fontId="0" fillId="2" borderId="6" xfId="0" applyNumberFormat="1" applyFont="1" applyFill="1" applyBorder="1" applyProtection="1">
      <protection locked="0"/>
    </xf>
    <xf numFmtId="0" fontId="0" fillId="0" borderId="1" xfId="0" applyFont="1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0" fontId="0" fillId="2" borderId="17" xfId="0" applyFont="1" applyFill="1" applyBorder="1" applyProtection="1">
      <protection locked="0"/>
    </xf>
    <xf numFmtId="0" fontId="0" fillId="2" borderId="17" xfId="0" applyFont="1" applyFill="1" applyBorder="1" applyAlignment="1" applyProtection="1">
      <alignment wrapText="1"/>
      <protection locked="0"/>
    </xf>
    <xf numFmtId="1" fontId="0" fillId="2" borderId="17" xfId="0" applyNumberFormat="1" applyFont="1" applyFill="1" applyBorder="1" applyProtection="1">
      <protection locked="0"/>
    </xf>
    <xf numFmtId="2" fontId="0" fillId="2" borderId="17" xfId="0" applyNumberFormat="1" applyFont="1" applyFill="1" applyBorder="1" applyProtection="1"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ont="1" applyFill="1" applyBorder="1" applyProtection="1">
      <protection locked="0"/>
    </xf>
    <xf numFmtId="2" fontId="0" fillId="2" borderId="10" xfId="0" applyNumberFormat="1" applyFont="1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0" fillId="0" borderId="12" xfId="0" applyBorder="1"/>
    <xf numFmtId="0" fontId="0" fillId="0" borderId="19" xfId="0" applyBorder="1"/>
    <xf numFmtId="0" fontId="0" fillId="0" borderId="20" xfId="0" applyBorder="1"/>
    <xf numFmtId="0" fontId="0" fillId="2" borderId="17" xfId="0" applyFill="1" applyBorder="1" applyAlignment="1" applyProtection="1">
      <alignment wrapText="1"/>
      <protection locked="0"/>
    </xf>
    <xf numFmtId="0" fontId="1" fillId="0" borderId="17" xfId="0" applyFont="1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3" fillId="2" borderId="10" xfId="0" applyFont="1" applyFill="1" applyBorder="1" applyProtection="1">
      <protection locked="0"/>
    </xf>
    <xf numFmtId="14" fontId="0" fillId="2" borderId="10" xfId="0" applyNumberFormat="1" applyFill="1" applyBorder="1" applyAlignment="1" applyProtection="1">
      <alignment wrapText="1"/>
      <protection locked="0"/>
    </xf>
    <xf numFmtId="0" fontId="0" fillId="0" borderId="17" xfId="0" applyFont="1" applyBorder="1"/>
    <xf numFmtId="0" fontId="0" fillId="2" borderId="6" xfId="0" applyNumberFormat="1" applyFon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5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0" fontId="0" fillId="2" borderId="9" xfId="0" applyNumberFormat="1" applyFill="1" applyBorder="1" applyProtection="1">
      <protection locked="0"/>
    </xf>
    <xf numFmtId="164" fontId="0" fillId="2" borderId="17" xfId="0" applyNumberFormat="1" applyFon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0" fontId="0" fillId="2" borderId="6" xfId="0" applyNumberFormat="1" applyFont="1" applyFill="1" applyBorder="1" applyProtection="1">
      <protection locked="0"/>
    </xf>
    <xf numFmtId="0" fontId="0" fillId="2" borderId="7" xfId="0" applyNumberFormat="1" applyFont="1" applyFill="1" applyBorder="1" applyProtection="1">
      <protection locked="0"/>
    </xf>
    <xf numFmtId="0" fontId="0" fillId="2" borderId="1" xfId="0" applyNumberFormat="1" applyFont="1" applyFill="1" applyBorder="1" applyProtection="1">
      <protection locked="0"/>
    </xf>
    <xf numFmtId="0" fontId="0" fillId="2" borderId="9" xfId="0" applyNumberFormat="1" applyFont="1" applyFill="1" applyBorder="1" applyProtection="1">
      <protection locked="0"/>
    </xf>
    <xf numFmtId="0" fontId="0" fillId="2" borderId="17" xfId="0" applyNumberFormat="1" applyFont="1" applyFill="1" applyBorder="1" applyProtection="1">
      <protection locked="0"/>
    </xf>
    <xf numFmtId="0" fontId="0" fillId="2" borderId="18" xfId="0" applyNumberFormat="1" applyFont="1" applyFill="1" applyBorder="1" applyProtection="1">
      <protection locked="0"/>
    </xf>
    <xf numFmtId="0" fontId="0" fillId="2" borderId="7" xfId="0" applyNumberFormat="1" applyFill="1" applyBorder="1" applyAlignment="1" applyProtection="1">
      <alignment horizontal="right"/>
      <protection locked="0"/>
    </xf>
    <xf numFmtId="0" fontId="0" fillId="2" borderId="10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1" fontId="0" fillId="2" borderId="6" xfId="0" applyNumberFormat="1" applyFont="1" applyFill="1" applyBorder="1" applyProtection="1">
      <protection locked="0"/>
    </xf>
    <xf numFmtId="1" fontId="0" fillId="2" borderId="18" xfId="0" applyNumberFormat="1" applyFont="1" applyFill="1" applyBorder="1" applyProtection="1">
      <protection locked="0"/>
    </xf>
    <xf numFmtId="1" fontId="0" fillId="2" borderId="11" xfId="0" applyNumberFormat="1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82" t="s">
        <v>33</v>
      </c>
      <c r="C1" s="83"/>
      <c r="D1" s="84"/>
      <c r="E1" t="s">
        <v>14</v>
      </c>
      <c r="F1" s="14"/>
      <c r="G1" t="s">
        <v>31</v>
      </c>
      <c r="I1" t="s">
        <v>1</v>
      </c>
      <c r="J1" s="13" t="s">
        <v>28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16</v>
      </c>
      <c r="D3" s="9" t="s">
        <v>4</v>
      </c>
      <c r="E3" s="9" t="s">
        <v>17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40"/>
      <c r="B4" s="22"/>
      <c r="C4" s="23"/>
      <c r="D4" s="24"/>
      <c r="E4" s="51"/>
      <c r="F4" s="25"/>
      <c r="G4" s="76"/>
      <c r="H4" s="67"/>
      <c r="I4" s="67"/>
      <c r="J4" s="68"/>
    </row>
    <row r="5" spans="1:10" x14ac:dyDescent="0.25">
      <c r="A5" s="41"/>
      <c r="B5" s="26"/>
      <c r="C5" s="27"/>
      <c r="D5" s="28"/>
      <c r="E5" s="29"/>
      <c r="F5" s="30"/>
      <c r="G5" s="29"/>
      <c r="H5" s="69"/>
      <c r="I5" s="69"/>
      <c r="J5" s="70"/>
    </row>
    <row r="6" spans="1:10" x14ac:dyDescent="0.25">
      <c r="A6" s="41"/>
      <c r="B6" s="26"/>
      <c r="C6" s="27"/>
      <c r="D6" s="28"/>
      <c r="E6" s="29"/>
      <c r="F6" s="30"/>
      <c r="G6" s="29"/>
      <c r="H6" s="30"/>
      <c r="I6" s="30"/>
      <c r="J6" s="66"/>
    </row>
    <row r="7" spans="1:10" x14ac:dyDescent="0.25">
      <c r="A7" s="41"/>
      <c r="B7" s="50"/>
      <c r="C7" s="31"/>
      <c r="D7" s="32"/>
      <c r="E7" s="33"/>
      <c r="F7" s="34"/>
      <c r="G7" s="33"/>
      <c r="H7" s="71"/>
      <c r="I7" s="71"/>
      <c r="J7" s="72"/>
    </row>
    <row r="8" spans="1:10" x14ac:dyDescent="0.25">
      <c r="A8" s="41"/>
      <c r="B8" s="50"/>
      <c r="C8" s="31"/>
      <c r="D8" s="32"/>
      <c r="E8" s="33"/>
      <c r="F8" s="34"/>
      <c r="G8" s="33"/>
      <c r="H8" s="65"/>
      <c r="I8" s="71"/>
      <c r="J8" s="72"/>
    </row>
    <row r="9" spans="1:10" x14ac:dyDescent="0.25">
      <c r="A9" s="41"/>
      <c r="B9" s="31"/>
      <c r="C9" s="31"/>
      <c r="D9" s="32"/>
      <c r="E9" s="33"/>
      <c r="F9" s="34"/>
      <c r="G9" s="33"/>
      <c r="H9" s="71"/>
      <c r="I9" s="71"/>
      <c r="J9" s="72"/>
    </row>
    <row r="10" spans="1:10" x14ac:dyDescent="0.25">
      <c r="A10" s="41"/>
      <c r="B10" s="31"/>
      <c r="C10" s="31"/>
      <c r="D10" s="32"/>
      <c r="E10" s="33"/>
      <c r="F10" s="34"/>
      <c r="G10" s="33"/>
      <c r="H10" s="33"/>
      <c r="I10" s="33"/>
      <c r="J10" s="77"/>
    </row>
    <row r="11" spans="1:10" ht="15.75" thickBot="1" x14ac:dyDescent="0.3">
      <c r="A11" s="42"/>
      <c r="B11" s="39"/>
      <c r="C11" s="38"/>
      <c r="D11" s="35"/>
      <c r="E11" s="36"/>
      <c r="F11" s="37"/>
      <c r="G11" s="36"/>
      <c r="H11" s="36"/>
      <c r="I11" s="36"/>
      <c r="J11" s="78"/>
    </row>
    <row r="12" spans="1:10" x14ac:dyDescent="0.25">
      <c r="A12" s="4"/>
      <c r="B12" s="45" t="s">
        <v>19</v>
      </c>
      <c r="C12" s="46">
        <v>129</v>
      </c>
      <c r="D12" s="47" t="s">
        <v>29</v>
      </c>
      <c r="E12" s="52">
        <v>60</v>
      </c>
      <c r="F12" s="80">
        <f>(2*772/1000)+(4.5*150/1000)+(0.75*101/1000)</f>
        <v>2.2947500000000005</v>
      </c>
      <c r="G12" s="52">
        <v>50.7</v>
      </c>
      <c r="H12" s="52">
        <v>1.65</v>
      </c>
      <c r="I12" s="52">
        <v>0.2</v>
      </c>
      <c r="J12" s="73">
        <v>5.7</v>
      </c>
    </row>
    <row r="13" spans="1:10" x14ac:dyDescent="0.25">
      <c r="A13" s="5" t="s">
        <v>10</v>
      </c>
      <c r="B13" s="7" t="s">
        <v>11</v>
      </c>
      <c r="C13" s="3">
        <v>135</v>
      </c>
      <c r="D13" s="21" t="s">
        <v>25</v>
      </c>
      <c r="E13" s="54">
        <v>250</v>
      </c>
      <c r="F13" s="81">
        <f>(237.5*10/1000)+(5*1100/1000)+(5*26/1000)+(30*390/1000)</f>
        <v>19.704999999999998</v>
      </c>
      <c r="G13" s="53">
        <v>181.75</v>
      </c>
      <c r="H13" s="54">
        <v>4.25</v>
      </c>
      <c r="I13" s="53">
        <v>4</v>
      </c>
      <c r="J13" s="57">
        <v>10.5</v>
      </c>
    </row>
    <row r="14" spans="1:10" x14ac:dyDescent="0.25">
      <c r="A14" s="5"/>
      <c r="B14" s="1" t="s">
        <v>12</v>
      </c>
      <c r="C14" s="2">
        <v>487</v>
      </c>
      <c r="D14" s="21" t="s">
        <v>26</v>
      </c>
      <c r="E14" s="62" t="s">
        <v>24</v>
      </c>
      <c r="F14" s="55">
        <v>44.21</v>
      </c>
      <c r="G14" s="61">
        <v>204</v>
      </c>
      <c r="H14" s="61">
        <v>6.15</v>
      </c>
      <c r="I14" s="61">
        <v>18.239999999999998</v>
      </c>
      <c r="J14" s="63">
        <v>0.97</v>
      </c>
    </row>
    <row r="15" spans="1:10" x14ac:dyDescent="0.25">
      <c r="A15" s="41"/>
      <c r="B15" s="1" t="s">
        <v>13</v>
      </c>
      <c r="C15" s="2" t="s">
        <v>23</v>
      </c>
      <c r="D15" s="20" t="s">
        <v>21</v>
      </c>
      <c r="E15" s="56" t="s">
        <v>22</v>
      </c>
      <c r="F15" s="15">
        <f>(68*182.5/1000)+(7*1100/1000)</f>
        <v>20.11</v>
      </c>
      <c r="G15" s="56" t="s">
        <v>30</v>
      </c>
      <c r="H15" s="61">
        <v>1.57</v>
      </c>
      <c r="I15" s="61">
        <v>0.54</v>
      </c>
      <c r="J15" s="63">
        <v>28</v>
      </c>
    </row>
    <row r="16" spans="1:10" x14ac:dyDescent="0.25">
      <c r="A16" s="41"/>
      <c r="B16" s="1" t="s">
        <v>32</v>
      </c>
      <c r="C16" s="2">
        <v>631</v>
      </c>
      <c r="D16" s="20" t="s">
        <v>27</v>
      </c>
      <c r="E16" s="11">
        <v>200</v>
      </c>
      <c r="F16" s="15">
        <f>(45*228/1000)+(15*101/1000)</f>
        <v>11.775</v>
      </c>
      <c r="G16" s="58">
        <v>118.2</v>
      </c>
      <c r="H16" s="61">
        <v>0.2</v>
      </c>
      <c r="I16" s="58">
        <v>0.2</v>
      </c>
      <c r="J16" s="63">
        <v>30.6</v>
      </c>
    </row>
    <row r="17" spans="1:10" x14ac:dyDescent="0.25">
      <c r="A17" s="41"/>
      <c r="B17" s="1"/>
      <c r="C17" s="2"/>
      <c r="D17" s="20"/>
      <c r="E17" s="11"/>
      <c r="F17" s="15"/>
      <c r="G17" s="58"/>
      <c r="H17" s="58"/>
      <c r="I17" s="58"/>
      <c r="J17" s="64"/>
    </row>
    <row r="18" spans="1:10" x14ac:dyDescent="0.25">
      <c r="A18" s="41"/>
      <c r="B18" s="1" t="s">
        <v>15</v>
      </c>
      <c r="C18" s="2" t="s">
        <v>18</v>
      </c>
      <c r="D18" s="20" t="s">
        <v>20</v>
      </c>
      <c r="E18" s="11">
        <v>60</v>
      </c>
      <c r="F18" s="79">
        <v>3.9</v>
      </c>
      <c r="G18" s="58">
        <v>92</v>
      </c>
      <c r="H18" s="61">
        <v>4.42</v>
      </c>
      <c r="I18" s="61">
        <v>2.7</v>
      </c>
      <c r="J18" s="63">
        <v>26.1</v>
      </c>
    </row>
    <row r="19" spans="1:10" x14ac:dyDescent="0.25">
      <c r="A19" s="41"/>
      <c r="B19" s="1"/>
      <c r="C19" s="2"/>
      <c r="D19" s="20"/>
      <c r="E19" s="56"/>
      <c r="F19" s="15"/>
      <c r="G19" s="56"/>
      <c r="H19" s="61"/>
      <c r="I19" s="61"/>
      <c r="J19" s="63"/>
    </row>
    <row r="20" spans="1:10" x14ac:dyDescent="0.25">
      <c r="A20" s="41"/>
      <c r="B20" s="44"/>
      <c r="C20" s="17"/>
      <c r="D20" s="43"/>
      <c r="E20" s="18"/>
      <c r="F20" s="19"/>
      <c r="G20" s="59"/>
      <c r="H20" s="59"/>
      <c r="I20" s="59"/>
      <c r="J20" s="60"/>
    </row>
    <row r="21" spans="1:10" ht="15.75" thickBot="1" x14ac:dyDescent="0.3">
      <c r="A21" s="42"/>
      <c r="B21" s="48"/>
      <c r="C21" s="6"/>
      <c r="D21" s="49"/>
      <c r="E21" s="12"/>
      <c r="F21" s="16"/>
      <c r="G21" s="12"/>
      <c r="H21" s="74"/>
      <c r="I21" s="74"/>
      <c r="J21" s="7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2023-09-07T08:53:12Z</cp:lastPrinted>
  <dcterms:created xsi:type="dcterms:W3CDTF">2015-06-05T18:19:34Z</dcterms:created>
  <dcterms:modified xsi:type="dcterms:W3CDTF">2024-12-15T03:49:37Z</dcterms:modified>
</cp:coreProperties>
</file>