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<sst xmlns="http://schemas.openxmlformats.org/spreadsheetml/2006/main" count="38" uniqueCount="37">
  <si>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</si>
  <si>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</si>
  <si>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</si>
  <si>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</si>
  <si>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</si>
  <si>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</si>
  <si>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</si>
  <si>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</si>
  <si>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</si>
  <si>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</si>
  <si>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</si>
  <si>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</si>
  <si>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</si>
  <si>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</si>
  <si>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</si>
  <si>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</si>
  <si>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</si>
  <si>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</si>
  <si>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</si>
  <si>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</si>
  <si>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</si>
  <si>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</si>
  <si>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Щи из свежей капусты</t>
  </si>
  <si>
    <t>Макаронные изделия отварные</t>
  </si>
  <si>
    <t>150</t>
  </si>
  <si>
    <t>Напиток апельсиновый</t>
  </si>
  <si>
    <t>54-1г-2020</t>
  </si>
  <si>
    <t>100</t>
  </si>
  <si>
    <t xml:space="preserve">Тефтели из говядины </t>
  </si>
  <si>
    <t>54-3з-2020</t>
  </si>
  <si>
    <t>132,3</t>
  </si>
  <si>
    <t>шестой</t>
  </si>
  <si>
    <t>Помидор долькой</t>
  </si>
  <si>
    <t>Пряник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</si>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</sst>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36</v>
      </c>
      <c r="C1" s="83"/>
      <c r="D1" s="84"/>
      <c r="E1" t="s">
        <v>15</v>
      </c>
      <c r="F1" s="14"/>
      <c r="G1" t="s">
        <v>34</v>
      </c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/>
      <c r="B4" s="22"/>
      <c r="C4" s="23"/>
      <c r="D4" s="24"/>
      <c r="E4" s="51"/>
      <c r="F4" s="25"/>
      <c r="G4" s="77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8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9"/>
    </row>
    <row r="12" spans="1:10" x14ac:dyDescent="0.25">
      <c r="A12" s="4"/>
      <c r="B12" s="45" t="s">
        <v>20</v>
      </c>
      <c r="C12" s="46" t="s">
        <v>29</v>
      </c>
      <c r="D12" s="47" t="s">
        <v>32</v>
      </c>
      <c r="E12" s="52">
        <v>60</v>
      </c>
      <c r="F12" s="76"/>
      <c r="G12" s="52">
        <v>3.46</v>
      </c>
      <c r="H12" s="52">
        <v>0.61</v>
      </c>
      <c r="I12" s="52"/>
      <c r="J12" s="73">
        <v>3.38</v>
      </c>
    </row>
    <row r="13" spans="1:10" x14ac:dyDescent="0.25">
      <c r="A13" s="5" t="s">
        <v>10</v>
      </c>
      <c r="B13" s="7" t="s">
        <v>11</v>
      </c>
      <c r="C13" s="3">
        <v>124</v>
      </c>
      <c r="D13" s="21" t="s">
        <v>22</v>
      </c>
      <c r="E13" s="54">
        <v>250</v>
      </c>
      <c r="F13" s="81">
        <f>(3*772/1000)+(10*232/1000)+(30*390/1000)+(5*26/1000)</f>
        <v>16.465999999999998</v>
      </c>
      <c r="G13" s="53">
        <v>189</v>
      </c>
      <c r="H13" s="54">
        <v>6.25</v>
      </c>
      <c r="I13" s="53">
        <v>3</v>
      </c>
      <c r="J13" s="57">
        <v>14.75</v>
      </c>
    </row>
    <row r="14" spans="1:10" x14ac:dyDescent="0.25">
      <c r="A14" s="5"/>
      <c r="B14" s="1" t="s">
        <v>12</v>
      </c>
      <c r="C14" s="2">
        <v>451</v>
      </c>
      <c r="D14" s="21" t="s">
        <v>28</v>
      </c>
      <c r="E14" s="62" t="s">
        <v>27</v>
      </c>
      <c r="F14" s="55">
        <f>(90*385/1000)+(3*150/1000)+(10*1100/1000)</f>
        <v>46.1</v>
      </c>
      <c r="G14" s="61">
        <v>197.08</v>
      </c>
      <c r="H14" s="61">
        <v>6.8</v>
      </c>
      <c r="I14" s="61">
        <v>7</v>
      </c>
      <c r="J14" s="63">
        <v>10.1</v>
      </c>
    </row>
    <row r="15" spans="1:10" x14ac:dyDescent="0.25">
      <c r="A15" s="41"/>
      <c r="B15" s="1" t="s">
        <v>13</v>
      </c>
      <c r="C15" s="2" t="s">
        <v>26</v>
      </c>
      <c r="D15" s="20" t="s">
        <v>23</v>
      </c>
      <c r="E15" s="56" t="s">
        <v>24</v>
      </c>
      <c r="F15" s="15">
        <f>(68*182.5/1000)+(7*1100/1000)</f>
        <v>20.11</v>
      </c>
      <c r="G15" s="56" t="s">
        <v>30</v>
      </c>
      <c r="H15" s="61">
        <v>1.57</v>
      </c>
      <c r="I15" s="61">
        <v>0.54</v>
      </c>
      <c r="J15" s="63">
        <v>28</v>
      </c>
    </row>
    <row r="16" spans="1:10" x14ac:dyDescent="0.25">
      <c r="A16" s="41"/>
      <c r="B16" s="1" t="s">
        <v>35</v>
      </c>
      <c r="C16" s="2">
        <v>699</v>
      </c>
      <c r="D16" s="20" t="s">
        <v>25</v>
      </c>
      <c r="E16" s="11">
        <v>200</v>
      </c>
      <c r="F16" s="15">
        <f>(16*280/1000)+(15*101/1000)</f>
        <v>5.9950000000000001</v>
      </c>
      <c r="G16" s="58">
        <v>91</v>
      </c>
      <c r="H16" s="61"/>
      <c r="I16" s="58"/>
      <c r="J16" s="63">
        <v>12.4</v>
      </c>
    </row>
    <row r="17" spans="1:10" x14ac:dyDescent="0.25">
      <c r="A17" s="41"/>
      <c r="B17" s="1" t="s">
        <v>14</v>
      </c>
      <c r="C17" s="2" t="s">
        <v>19</v>
      </c>
      <c r="D17" s="20" t="s">
        <v>33</v>
      </c>
      <c r="E17" s="11">
        <v>30</v>
      </c>
      <c r="F17" s="15">
        <v>9.42</v>
      </c>
      <c r="G17" s="58">
        <v>77.25</v>
      </c>
      <c r="H17" s="58">
        <v>1.87</v>
      </c>
      <c r="I17" s="58">
        <v>7.5</v>
      </c>
      <c r="J17" s="64">
        <v>25.5</v>
      </c>
    </row>
    <row r="18" spans="1:10" x14ac:dyDescent="0.25">
      <c r="A18" s="41"/>
      <c r="B18" s="1" t="s">
        <v>16</v>
      </c>
      <c r="C18" s="2" t="s">
        <v>19</v>
      </c>
      <c r="D18" s="20" t="s">
        <v>21</v>
      </c>
      <c r="E18" s="11">
        <v>60</v>
      </c>
      <c r="F18" s="80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/>
      <c r="D20" s="43"/>
      <c r="E20" s="18"/>
      <c r="F20" s="19"/>
      <c r="G20" s="59"/>
      <c r="H20" s="59"/>
      <c r="I20" s="59"/>
      <c r="J20" s="60"/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2024-12-15T03:43:14Z</dcterms:modified>
</cp:coreProperties>
</file>